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72200801\Desktop\"/>
    </mc:Choice>
  </mc:AlternateContent>
  <xr:revisionPtr revIDLastSave="0" documentId="13_ncr:1_{67395A2D-BFD7-4E31-A3CD-AE0AD6CF9DE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見本" sheetId="39" r:id="rId1"/>
  </sheets>
  <externalReferences>
    <externalReference r:id="rId2"/>
    <externalReference r:id="rId3"/>
    <externalReference r:id="rId4"/>
    <externalReference r:id="rId5"/>
  </externalReferences>
  <definedNames>
    <definedName name="ａ">#REF!</definedName>
    <definedName name="ｑ">#REF!</definedName>
    <definedName name="あ">#REF!</definedName>
    <definedName name="ああ">#REF!</definedName>
    <definedName name="あああ">#REF!</definedName>
    <definedName name="え">#REF!</definedName>
    <definedName name="お">#REF!</definedName>
    <definedName name="し">[1]マスタ!$G$2:$G$21</definedName>
    <definedName name="ゆ">[2]マスタ!$G$2:$G$21</definedName>
    <definedName name="客先担当者">#REF!</definedName>
    <definedName name="項目">[3]時間表!$L$2:$L$17</definedName>
    <definedName name="室外機電源工事">#REF!</definedName>
    <definedName name="従業員番号">[4]マスタ!$D$2:$D$25</definedName>
    <definedName name="得意先番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39" l="1"/>
  <c r="AC5" i="39"/>
  <c r="AC15" i="39"/>
  <c r="AA8" i="39" l="1"/>
  <c r="AA7" i="39"/>
  <c r="AA6" i="39"/>
  <c r="T15" i="39" l="1"/>
  <c r="AD14" i="39"/>
  <c r="AC14" i="39"/>
  <c r="AA14" i="39"/>
  <c r="Z14" i="39"/>
  <c r="P14" i="39"/>
  <c r="AD13" i="39"/>
  <c r="AC13" i="39"/>
  <c r="AA13" i="39"/>
  <c r="Z13" i="39"/>
  <c r="P13" i="39"/>
  <c r="AD12" i="39"/>
  <c r="AC12" i="39"/>
  <c r="AA12" i="39"/>
  <c r="Z12" i="39"/>
  <c r="P12" i="39"/>
  <c r="Z9" i="39"/>
  <c r="W9" i="39"/>
  <c r="Q9" i="39"/>
  <c r="Q6" i="39"/>
  <c r="R8" i="39" l="1"/>
</calcChain>
</file>

<file path=xl/sharedStrings.xml><?xml version="1.0" encoding="utf-8"?>
<sst xmlns="http://schemas.openxmlformats.org/spreadsheetml/2006/main" count="93" uniqueCount="63">
  <si>
    <t>摘要</t>
    <phoneticPr fontId="2"/>
  </si>
  <si>
    <t>～</t>
    <phoneticPr fontId="2"/>
  </si>
  <si>
    <t>工期</t>
    <rPh sb="0" eb="2">
      <t>コウキ</t>
    </rPh>
    <phoneticPr fontId="2"/>
  </si>
  <si>
    <t xml:space="preserve">　御見積書（控） </t>
    <rPh sb="1" eb="5">
      <t>オミツモリショ</t>
    </rPh>
    <rPh sb="6" eb="7">
      <t>ヒカ</t>
    </rPh>
    <phoneticPr fontId="2"/>
  </si>
  <si>
    <t>　御 見 積 書　</t>
    <phoneticPr fontId="2"/>
  </si>
  <si>
    <t>下記の通り御見積り申し上げます。</t>
    <rPh sb="0" eb="2">
      <t>カキ</t>
    </rPh>
    <rPh sb="3" eb="4">
      <t>トオ</t>
    </rPh>
    <rPh sb="5" eb="6">
      <t>オ</t>
    </rPh>
    <rPh sb="6" eb="8">
      <t>ミツモ</t>
    </rPh>
    <rPh sb="9" eb="10">
      <t>モウ</t>
    </rPh>
    <rPh sb="11" eb="12">
      <t>ア</t>
    </rPh>
    <phoneticPr fontId="2"/>
  </si>
  <si>
    <t>登録番号</t>
    <rPh sb="0" eb="4">
      <t>トウロクバンゴウ</t>
    </rPh>
    <phoneticPr fontId="2"/>
  </si>
  <si>
    <t>工事名称</t>
    <rPh sb="0" eb="4">
      <t>コウジメイショウ</t>
    </rPh>
    <phoneticPr fontId="2"/>
  </si>
  <si>
    <t>￥</t>
    <phoneticPr fontId="2"/>
  </si>
  <si>
    <t>有効期限</t>
    <rPh sb="0" eb="4">
      <t>ユウコウキゲン</t>
    </rPh>
    <phoneticPr fontId="2"/>
  </si>
  <si>
    <t>摘要</t>
    <rPh sb="0" eb="2">
      <t>テキヨウ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</si>
  <si>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</si>
  <si>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</si>
  <si>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</si>
  <si>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</si>
  <si>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注文日付</t>
    <rPh sb="0" eb="4">
      <t>チュウモンヒヅケ</t>
    </rPh>
    <phoneticPr fontId="2"/>
  </si>
  <si>
    <t>実行予算</t>
    <rPh sb="0" eb="4">
      <t>ジッコウヨサン</t>
    </rPh>
    <phoneticPr fontId="2"/>
  </si>
  <si>
    <t>工種コード</t>
    <rPh sb="0" eb="2">
      <t>コウシュ</t>
    </rPh>
    <phoneticPr fontId="2"/>
  </si>
  <si>
    <t>工種名</t>
    <rPh sb="0" eb="3">
      <t>コウシュメイ</t>
    </rPh>
    <phoneticPr fontId="2"/>
  </si>
  <si>
    <t>要素コード・要素名</t>
    <rPh sb="0" eb="2">
      <t>ヨウソ</t>
    </rPh>
    <phoneticPr fontId="2"/>
  </si>
  <si>
    <t>決定額（税抜）</t>
    <rPh sb="0" eb="3">
      <t>ケッテイガク</t>
    </rPh>
    <rPh sb="4" eb="6">
      <t>ゼイヌキ</t>
    </rPh>
    <phoneticPr fontId="2"/>
  </si>
  <si>
    <t>（既定取引条件と異なる場合のみ記入）</t>
    <rPh sb="1" eb="3">
      <t>キテイ</t>
    </rPh>
    <rPh sb="3" eb="7">
      <t>トリヒキジョウケン</t>
    </rPh>
    <rPh sb="8" eb="9">
      <t>コト</t>
    </rPh>
    <rPh sb="11" eb="13">
      <t>バアイ</t>
    </rPh>
    <rPh sb="15" eb="17">
      <t>キニュウ</t>
    </rPh>
    <phoneticPr fontId="2"/>
  </si>
  <si>
    <t>工事代</t>
    <rPh sb="0" eb="3">
      <t>コウジダイ</t>
    </rPh>
    <phoneticPr fontId="2"/>
  </si>
  <si>
    <t>法定福利費</t>
    <rPh sb="0" eb="5">
      <t>ホウテイフクリヒ</t>
    </rPh>
    <phoneticPr fontId="2"/>
  </si>
  <si>
    <t>式</t>
    <rPh sb="0" eb="1">
      <t>シキ</t>
    </rPh>
    <phoneticPr fontId="2"/>
  </si>
  <si>
    <t>　クレハ電機株式会社　御中　</t>
    <rPh sb="4" eb="10">
      <t>デンキカブシキガイシャ</t>
    </rPh>
    <rPh sb="11" eb="13">
      <t>オンチュウ</t>
    </rPh>
    <phoneticPr fontId="2"/>
  </si>
  <si>
    <t>AKD</t>
    <phoneticPr fontId="2"/>
  </si>
  <si>
    <t>クレハ電機　現場担当者名</t>
    <rPh sb="3" eb="5">
      <t>デンキ</t>
    </rPh>
    <rPh sb="6" eb="11">
      <t>ゲンバタントウシャ</t>
    </rPh>
    <rPh sb="11" eb="12">
      <t>メイ</t>
    </rPh>
    <phoneticPr fontId="2"/>
  </si>
  <si>
    <t>クレハ電機　現場担当者名</t>
    <rPh sb="3" eb="5">
      <t>デンキ</t>
    </rPh>
    <phoneticPr fontId="2"/>
  </si>
  <si>
    <t>【クレハ電機　使用欄】</t>
    <rPh sb="4" eb="6">
      <t>デンキ</t>
    </rPh>
    <rPh sb="7" eb="10">
      <t>シヨウラン</t>
    </rPh>
    <phoneticPr fontId="2"/>
  </si>
  <si>
    <t>工事部確認</t>
    <rPh sb="0" eb="3">
      <t>コウジブ</t>
    </rPh>
    <rPh sb="3" eb="5">
      <t>カクニン</t>
    </rPh>
    <phoneticPr fontId="2"/>
  </si>
  <si>
    <t>住所：</t>
    <rPh sb="0" eb="2">
      <t>ジュウショ</t>
    </rPh>
    <phoneticPr fontId="2"/>
  </si>
  <si>
    <t>会社名：</t>
    <rPh sb="0" eb="3">
      <t>カイシャメイ</t>
    </rPh>
    <phoneticPr fontId="2"/>
  </si>
  <si>
    <t>代表者名：</t>
    <rPh sb="0" eb="4">
      <t>ダイヒョウシャメイ</t>
    </rPh>
    <phoneticPr fontId="2"/>
  </si>
  <si>
    <t>取引先コード</t>
    <rPh sb="0" eb="3">
      <t>トリヒキサキ</t>
    </rPh>
    <phoneticPr fontId="2"/>
  </si>
  <si>
    <t>工事番号</t>
    <rPh sb="0" eb="4">
      <t>コウジバンゴウ</t>
    </rPh>
    <phoneticPr fontId="2"/>
  </si>
  <si>
    <t>71620 W)外注費</t>
    <phoneticPr fontId="2"/>
  </si>
  <si>
    <t>71630 W)外注労務費</t>
    <phoneticPr fontId="2"/>
  </si>
  <si>
    <t>71255 W)購入資材費</t>
    <rPh sb="8" eb="13">
      <t>コウニュウシザイヒ</t>
    </rPh>
    <phoneticPr fontId="2"/>
  </si>
  <si>
    <t>支払区分</t>
    <rPh sb="0" eb="4">
      <t>シハライクブン</t>
    </rPh>
    <phoneticPr fontId="2"/>
  </si>
  <si>
    <t>注文区分</t>
    <rPh sb="0" eb="2">
      <t>チュウモン</t>
    </rPh>
    <rPh sb="2" eb="4">
      <t>クブン</t>
    </rPh>
    <phoneticPr fontId="2"/>
  </si>
  <si>
    <t>□</t>
    <phoneticPr fontId="2"/>
  </si>
  <si>
    <t>注文書発行のみ</t>
    <rPh sb="0" eb="3">
      <t>チュウモンショ</t>
    </rPh>
    <rPh sb="3" eb="5">
      <t>ハッコウ</t>
    </rPh>
    <phoneticPr fontId="2"/>
  </si>
  <si>
    <t>一括</t>
    <rPh sb="0" eb="2">
      <t>イッカツ</t>
    </rPh>
    <phoneticPr fontId="2"/>
  </si>
  <si>
    <t>出来高</t>
    <rPh sb="0" eb="3">
      <t>デキダカ</t>
    </rPh>
    <phoneticPr fontId="2"/>
  </si>
  <si>
    <t>/　　　　　/</t>
    <phoneticPr fontId="2"/>
  </si>
  <si>
    <t>工事本部長</t>
    <rPh sb="0" eb="5">
      <t>コウジホンブチョウ</t>
    </rPh>
    <phoneticPr fontId="2"/>
  </si>
  <si>
    <t>　/　　　　/　　　　～　　　　　　/　　　　/</t>
    <phoneticPr fontId="2"/>
  </si>
  <si>
    <t>****株式会社</t>
    <rPh sb="4" eb="8">
      <t>カブシキガイシャ</t>
    </rPh>
    <phoneticPr fontId="2"/>
  </si>
  <si>
    <t>福島県いわき市****</t>
    <rPh sb="0" eb="3">
      <t>フクシマケン</t>
    </rPh>
    <rPh sb="6" eb="7">
      <t>シ</t>
    </rPh>
    <phoneticPr fontId="2"/>
  </si>
  <si>
    <t>****電気工事</t>
    <rPh sb="4" eb="8">
      <t>デンキコウジ</t>
    </rPh>
    <phoneticPr fontId="2"/>
  </si>
  <si>
    <t>*****</t>
    <phoneticPr fontId="2"/>
  </si>
  <si>
    <t>代表取締役社長　　***　**</t>
    <rPh sb="0" eb="7">
      <t>ダイヒョウトリシマリヤクシャチョウ</t>
    </rPh>
    <phoneticPr fontId="2"/>
  </si>
  <si>
    <t>T*-****-****-****</t>
    <phoneticPr fontId="2"/>
  </si>
  <si>
    <t>****</t>
    <phoneticPr fontId="2"/>
  </si>
  <si>
    <t>***</t>
    <phoneticPr fontId="2"/>
  </si>
  <si>
    <t>***　**</t>
    <phoneticPr fontId="2"/>
  </si>
  <si>
    <t>合計額（税抜）</t>
    <rPh sb="0" eb="2">
      <t>ゴウケイ</t>
    </rPh>
    <rPh sb="2" eb="3">
      <t>ガク</t>
    </rPh>
    <rPh sb="4" eb="6">
      <t>ゼイヌキ</t>
    </rPh>
    <phoneticPr fontId="2"/>
  </si>
  <si>
    <t>合計額（税抜）</t>
    <phoneticPr fontId="2"/>
  </si>
  <si>
    <r>
      <t xml:space="preserve"> □ </t>
    </r>
    <r>
      <rPr>
        <sz val="8"/>
        <rFont val="ＭＳ Ｐゴシック"/>
        <family val="3"/>
        <charset val="128"/>
        <scheme val="minor"/>
      </rPr>
      <t>電気工事</t>
    </r>
    <rPh sb="3" eb="5">
      <t>デンキ</t>
    </rPh>
    <rPh sb="5" eb="7">
      <t>コウジ</t>
    </rPh>
    <phoneticPr fontId="2"/>
  </si>
  <si>
    <r>
      <t xml:space="preserve"> □ </t>
    </r>
    <r>
      <rPr>
        <sz val="8"/>
        <rFont val="ＭＳ Ｐゴシック"/>
        <family val="3"/>
        <charset val="128"/>
        <scheme val="minor"/>
      </rPr>
      <t>電気通信工事</t>
    </r>
    <rPh sb="3" eb="5">
      <t>デンキ</t>
    </rPh>
    <rPh sb="5" eb="7">
      <t>ツウシン</t>
    </rPh>
    <rPh sb="7" eb="9">
      <t>コウジ</t>
    </rPh>
    <phoneticPr fontId="2"/>
  </si>
  <si>
    <r>
      <t xml:space="preserve"> □ </t>
    </r>
    <r>
      <rPr>
        <sz val="8"/>
        <rFont val="ＭＳ Ｐゴシック"/>
        <family val="3"/>
        <charset val="128"/>
        <scheme val="minor"/>
      </rPr>
      <t>消防施設工事</t>
    </r>
    <rPh sb="3" eb="7">
      <t>ショウボウシセツ</t>
    </rPh>
    <rPh sb="7" eb="9">
      <t>コウジ</t>
    </rPh>
    <phoneticPr fontId="2"/>
  </si>
  <si>
    <t>合計額（税抜）</t>
    <rPh sb="2" eb="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</si>
</sst>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b/>
      <u val="double"/>
      <sz val="2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32">
    <xf numFmtId="0" fontId="0" fillId="0" borderId="0" xfId="0"/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9" fillId="0" borderId="3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36" xfId="4" applyFont="1" applyBorder="1">
      <alignment vertical="center"/>
    </xf>
    <xf numFmtId="0" fontId="11" fillId="0" borderId="0" xfId="0" applyFont="1" applyAlignment="1">
      <alignment vertical="center"/>
    </xf>
    <xf numFmtId="0" fontId="11" fillId="0" borderId="38" xfId="0" applyFont="1" applyBorder="1" applyAlignment="1">
      <alignment vertical="center"/>
    </xf>
    <xf numFmtId="0" fontId="11" fillId="0" borderId="39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1" fillId="0" borderId="11" xfId="0" applyFont="1" applyBorder="1" applyAlignment="1">
      <alignment vertical="center" shrinkToFit="1"/>
    </xf>
    <xf numFmtId="0" fontId="11" fillId="0" borderId="16" xfId="0" applyFont="1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2" fillId="0" borderId="13" xfId="0" applyFont="1" applyBorder="1" applyAlignment="1">
      <alignment horizontal="right" vertical="center" wrapText="1" shrinkToFit="1"/>
    </xf>
    <xf numFmtId="0" fontId="12" fillId="0" borderId="13" xfId="0" applyFont="1" applyBorder="1" applyAlignment="1">
      <alignment horizontal="right" vertical="center" shrinkToFit="1"/>
    </xf>
    <xf numFmtId="0" fontId="12" fillId="0" borderId="15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0" fillId="0" borderId="8" xfId="0" applyBorder="1" applyAlignment="1">
      <alignment vertical="center" shrinkToFit="1"/>
    </xf>
    <xf numFmtId="0" fontId="9" fillId="0" borderId="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13" xfId="0" applyFont="1" applyBorder="1" applyAlignment="1">
      <alignment horizontal="right" vertical="center"/>
    </xf>
    <xf numFmtId="38" fontId="5" fillId="0" borderId="36" xfId="4" applyFont="1" applyBorder="1">
      <alignment vertical="center"/>
    </xf>
    <xf numFmtId="0" fontId="5" fillId="0" borderId="36" xfId="0" applyFont="1" applyBorder="1" applyAlignment="1">
      <alignment horizontal="center" vertical="center"/>
    </xf>
    <xf numFmtId="0" fontId="12" fillId="0" borderId="8" xfId="0" applyFont="1" applyBorder="1" applyAlignment="1">
      <alignment vertical="center" shrinkToFit="1"/>
    </xf>
    <xf numFmtId="0" fontId="12" fillId="0" borderId="17" xfId="0" applyFont="1" applyBorder="1" applyAlignment="1">
      <alignment vertical="center" shrinkToFit="1"/>
    </xf>
    <xf numFmtId="0" fontId="12" fillId="0" borderId="11" xfId="0" applyFont="1" applyBorder="1" applyAlignment="1">
      <alignment vertical="center" shrinkToFit="1"/>
    </xf>
    <xf numFmtId="0" fontId="12" fillId="0" borderId="16" xfId="0" applyFont="1" applyBorder="1" applyAlignment="1">
      <alignment vertical="center" shrinkToFit="1"/>
    </xf>
    <xf numFmtId="0" fontId="12" fillId="0" borderId="10" xfId="0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/>
    </xf>
    <xf numFmtId="0" fontId="12" fillId="0" borderId="10" xfId="0" applyFont="1" applyBorder="1" applyAlignment="1">
      <alignment horizontal="right" vertical="center"/>
    </xf>
    <xf numFmtId="0" fontId="9" fillId="0" borderId="1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12" fillId="0" borderId="0" xfId="0" applyFont="1" applyAlignment="1">
      <alignment vertical="center" shrinkToFit="1"/>
    </xf>
    <xf numFmtId="0" fontId="12" fillId="0" borderId="40" xfId="0" applyFont="1" applyBorder="1" applyAlignment="1">
      <alignment vertical="center" shrinkToFit="1"/>
    </xf>
    <xf numFmtId="176" fontId="14" fillId="0" borderId="14" xfId="0" applyNumberFormat="1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 shrinkToFit="1"/>
    </xf>
    <xf numFmtId="0" fontId="5" fillId="0" borderId="38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4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9" fillId="0" borderId="41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53" xfId="0" applyFont="1" applyBorder="1" applyAlignment="1">
      <alignment vertical="center"/>
    </xf>
    <xf numFmtId="0" fontId="12" fillId="0" borderId="42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1" fillId="0" borderId="58" xfId="0" applyFont="1" applyBorder="1" applyAlignment="1">
      <alignment horizontal="distributed" vertical="center" indent="4" shrinkToFit="1"/>
    </xf>
    <xf numFmtId="0" fontId="11" fillId="0" borderId="26" xfId="0" applyFont="1" applyBorder="1" applyAlignment="1">
      <alignment horizontal="distributed" vertical="center" indent="4" shrinkToFit="1"/>
    </xf>
    <xf numFmtId="0" fontId="11" fillId="0" borderId="50" xfId="0" applyFont="1" applyBorder="1" applyAlignment="1">
      <alignment horizontal="distributed" vertical="center" indent="4" shrinkToFit="1"/>
    </xf>
    <xf numFmtId="0" fontId="13" fillId="0" borderId="38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shrinkToFit="1"/>
    </xf>
    <xf numFmtId="0" fontId="9" fillId="0" borderId="8" xfId="0" applyFont="1" applyBorder="1" applyAlignment="1">
      <alignment horizontal="center" shrinkToFit="1"/>
    </xf>
    <xf numFmtId="0" fontId="9" fillId="0" borderId="14" xfId="0" applyFont="1" applyBorder="1" applyAlignment="1">
      <alignment horizontal="center" shrinkToFit="1"/>
    </xf>
    <xf numFmtId="38" fontId="9" fillId="0" borderId="5" xfId="4" applyFont="1" applyBorder="1" applyAlignment="1">
      <alignment horizontal="center" vertical="center"/>
    </xf>
    <xf numFmtId="38" fontId="9" fillId="0" borderId="36" xfId="4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2" fillId="0" borderId="40" xfId="0" applyFont="1" applyBorder="1" applyAlignment="1">
      <alignment vertical="center" shrinkToFit="1"/>
    </xf>
    <xf numFmtId="38" fontId="9" fillId="0" borderId="9" xfId="4" applyFont="1" applyBorder="1" applyAlignment="1">
      <alignment horizontal="center" vertical="center"/>
    </xf>
    <xf numFmtId="38" fontId="9" fillId="0" borderId="19" xfId="4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distributed" vertical="center" indent="1"/>
    </xf>
    <xf numFmtId="0" fontId="9" fillId="0" borderId="19" xfId="0" applyFont="1" applyBorder="1" applyAlignment="1">
      <alignment horizontal="distributed" vertical="center" indent="1"/>
    </xf>
    <xf numFmtId="0" fontId="12" fillId="0" borderId="35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distributed" vertical="center" indent="1"/>
    </xf>
    <xf numFmtId="0" fontId="9" fillId="0" borderId="9" xfId="0" applyFont="1" applyBorder="1" applyAlignment="1">
      <alignment horizontal="distributed" vertical="center" indent="1"/>
    </xf>
    <xf numFmtId="0" fontId="12" fillId="0" borderId="6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5" fillId="0" borderId="35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38" fontId="14" fillId="0" borderId="35" xfId="0" applyNumberFormat="1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5" fillId="0" borderId="3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8" fontId="5" fillId="0" borderId="35" xfId="4" applyFont="1" applyBorder="1">
      <alignment vertical="center"/>
    </xf>
    <xf numFmtId="38" fontId="5" fillId="0" borderId="19" xfId="4" applyFont="1" applyBorder="1">
      <alignment vertical="center"/>
    </xf>
    <xf numFmtId="38" fontId="5" fillId="0" borderId="36" xfId="4" applyFont="1" applyBorder="1">
      <alignment vertical="center"/>
    </xf>
    <xf numFmtId="38" fontId="5" fillId="0" borderId="24" xfId="4" applyFont="1" applyBorder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horizontal="left" vertical="center" indent="2"/>
    </xf>
    <xf numFmtId="0" fontId="5" fillId="0" borderId="9" xfId="0" applyFont="1" applyBorder="1" applyAlignment="1">
      <alignment horizontal="left" vertical="center" indent="2"/>
    </xf>
    <xf numFmtId="0" fontId="5" fillId="0" borderId="19" xfId="0" applyFont="1" applyBorder="1" applyAlignment="1">
      <alignment horizontal="left" vertical="center" indent="2"/>
    </xf>
    <xf numFmtId="38" fontId="14" fillId="0" borderId="36" xfId="4" applyFont="1" applyBorder="1" applyAlignment="1">
      <alignment horizontal="right" vertical="center"/>
    </xf>
    <xf numFmtId="38" fontId="14" fillId="0" borderId="24" xfId="4" applyFont="1" applyBorder="1" applyAlignment="1">
      <alignment horizontal="right" vertical="center"/>
    </xf>
    <xf numFmtId="0" fontId="5" fillId="0" borderId="36" xfId="0" applyFont="1" applyBorder="1" applyAlignment="1">
      <alignment horizontal="left" vertical="center" indent="2"/>
    </xf>
    <xf numFmtId="38" fontId="5" fillId="0" borderId="36" xfId="4" applyFont="1" applyBorder="1" applyAlignment="1">
      <alignment horizontal="right" vertical="center"/>
    </xf>
    <xf numFmtId="38" fontId="5" fillId="0" borderId="24" xfId="4" applyFont="1" applyBorder="1" applyAlignment="1">
      <alignment horizontal="right" vertical="center"/>
    </xf>
    <xf numFmtId="0" fontId="5" fillId="0" borderId="35" xfId="0" applyFont="1" applyBorder="1" applyAlignment="1">
      <alignment horizontal="distributed" vertical="center" indent="10"/>
    </xf>
    <xf numFmtId="0" fontId="5" fillId="0" borderId="9" xfId="0" applyFont="1" applyBorder="1" applyAlignment="1">
      <alignment horizontal="distributed" vertical="center" indent="10"/>
    </xf>
    <xf numFmtId="0" fontId="5" fillId="0" borderId="19" xfId="0" applyFont="1" applyBorder="1" applyAlignment="1">
      <alignment horizontal="distributed" vertical="center" indent="10"/>
    </xf>
    <xf numFmtId="0" fontId="5" fillId="0" borderId="1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6" xfId="0" applyFont="1" applyBorder="1" applyAlignment="1">
      <alignment horizontal="distributed" vertical="center" indent="10"/>
    </xf>
    <xf numFmtId="0" fontId="9" fillId="0" borderId="2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30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38" fontId="14" fillId="0" borderId="2" xfId="4" applyFont="1" applyBorder="1" applyAlignment="1">
      <alignment horizontal="left" vertical="center"/>
    </xf>
    <xf numFmtId="38" fontId="14" fillId="0" borderId="31" xfId="4" applyFont="1" applyBorder="1" applyAlignment="1">
      <alignment horizontal="left" vertical="center"/>
    </xf>
    <xf numFmtId="38" fontId="5" fillId="0" borderId="2" xfId="4" applyFont="1" applyBorder="1" applyAlignment="1">
      <alignment horizontal="left" vertical="center"/>
    </xf>
    <xf numFmtId="38" fontId="5" fillId="0" borderId="31" xfId="4" applyFont="1" applyBorder="1" applyAlignment="1">
      <alignment horizontal="left" vertical="center"/>
    </xf>
    <xf numFmtId="176" fontId="14" fillId="0" borderId="32" xfId="0" applyNumberFormat="1" applyFont="1" applyBorder="1" applyAlignment="1">
      <alignment horizontal="right" vertical="center"/>
    </xf>
    <xf numFmtId="176" fontId="14" fillId="0" borderId="33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left" vertical="center"/>
    </xf>
    <xf numFmtId="176" fontId="5" fillId="0" borderId="34" xfId="0" applyNumberFormat="1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14" fillId="0" borderId="9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49" fontId="17" fillId="0" borderId="4" xfId="0" applyNumberFormat="1" applyFont="1" applyBorder="1" applyAlignment="1">
      <alignment horizontal="left" vertical="center" indent="1" shrinkToFit="1"/>
    </xf>
    <xf numFmtId="49" fontId="17" fillId="0" borderId="9" xfId="0" applyNumberFormat="1" applyFont="1" applyBorder="1" applyAlignment="1">
      <alignment horizontal="left" vertical="center" indent="1" shrinkToFit="1"/>
    </xf>
    <xf numFmtId="0" fontId="16" fillId="0" borderId="6" xfId="0" applyFont="1" applyBorder="1" applyAlignment="1">
      <alignment horizontal="left" vertical="center" indent="1"/>
    </xf>
    <xf numFmtId="0" fontId="17" fillId="0" borderId="11" xfId="0" applyFont="1" applyBorder="1" applyAlignment="1">
      <alignment vertical="center" shrinkToFit="1"/>
    </xf>
    <xf numFmtId="0" fontId="16" fillId="0" borderId="11" xfId="0" applyFont="1" applyBorder="1" applyAlignment="1">
      <alignment vertical="center" shrinkToFit="1"/>
    </xf>
    <xf numFmtId="0" fontId="16" fillId="0" borderId="12" xfId="0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16" fillId="0" borderId="7" xfId="0" applyFont="1" applyBorder="1" applyAlignment="1">
      <alignment vertical="center" shrinkToFit="1"/>
    </xf>
    <xf numFmtId="0" fontId="1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left" vertical="center" indent="1" shrinkToFit="1"/>
    </xf>
    <xf numFmtId="49" fontId="9" fillId="0" borderId="9" xfId="0" applyNumberFormat="1" applyFont="1" applyBorder="1" applyAlignment="1">
      <alignment horizontal="left" vertical="center" indent="1" shrinkToFit="1"/>
    </xf>
    <xf numFmtId="49" fontId="9" fillId="0" borderId="6" xfId="0" applyNumberFormat="1" applyFont="1" applyBorder="1" applyAlignment="1">
      <alignment horizontal="left" vertical="center" indent="1" shrinkToFit="1"/>
    </xf>
  </cellXfs>
  <cellStyles count="6">
    <cellStyle name="パーセント 2" xfId="3" xr:uid="{1E402B83-64FD-4CB6-A427-AF93E6B8ED5A}"/>
    <cellStyle name="桁区切り 2" xfId="1" xr:uid="{00000000-0005-0000-0000-000001000000}"/>
    <cellStyle name="桁区切り 3" xfId="4" xr:uid="{1F826901-9D8C-454D-AC3C-67D8BD06CF0F}"/>
    <cellStyle name="標準" xfId="0" builtinId="0"/>
    <cellStyle name="標準 3" xfId="5" xr:uid="{CE8C76DF-3330-42CC-9F2C-8639D0C83F16}"/>
    <cellStyle name="未定義" xfId="2" xr:uid="{00000000-0005-0000-0000-000006000000}"/>
  </cellStyles>
  <dxfs count="0"/>
  <tableStyles count="0" defaultTableStyle="TableStyleMedium9" defaultPivotStyle="PivotStyleLight16"/>
  <colors>
    <mruColors>
      <color rgb="FFFFFFCC"/>
      <color rgb="FFFFFF99"/>
      <color rgb="FFFF0066"/>
      <color rgb="FFC8E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23812</xdr:colOff>
      <xdr:row>2</xdr:row>
      <xdr:rowOff>95249</xdr:rowOff>
    </xdr:from>
    <xdr:to>
      <xdr:col>21</xdr:col>
      <xdr:colOff>0</xdr:colOff>
      <xdr:row>4</xdr:row>
      <xdr:rowOff>40480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4DA96BB5-D40D-43D8-8E79-5E1CAE1EE75F}"/>
            </a:ext>
          </a:extLst>
        </xdr:cNvPr>
        <xdr:cNvSpPr/>
      </xdr:nvSpPr>
      <xdr:spPr>
        <a:xfrm>
          <a:off x="7155656" y="738187"/>
          <a:ext cx="2952750" cy="314324"/>
        </a:xfrm>
        <a:prstGeom prst="borderCallout1">
          <a:avLst>
            <a:gd name="adj1" fmla="val 56470"/>
            <a:gd name="adj2" fmla="val -3626"/>
            <a:gd name="adj3" fmla="val 123785"/>
            <a:gd name="adj4" fmla="val -11179"/>
          </a:avLst>
        </a:prstGeom>
        <a:solidFill>
          <a:srgbClr val="FFFFCC"/>
        </a:solidFill>
        <a:ln>
          <a:solidFill>
            <a:srgbClr val="FFC000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インボイス制度の登録番号を入力してください。</a:t>
          </a:r>
        </a:p>
      </xdr:txBody>
    </xdr:sp>
    <xdr:clientData/>
  </xdr:twoCellAnchor>
  <xdr:twoCellAnchor>
    <xdr:from>
      <xdr:col>15</xdr:col>
      <xdr:colOff>119063</xdr:colOff>
      <xdr:row>11</xdr:row>
      <xdr:rowOff>71437</xdr:rowOff>
    </xdr:from>
    <xdr:to>
      <xdr:col>30</xdr:col>
      <xdr:colOff>35719</xdr:colOff>
      <xdr:row>14</xdr:row>
      <xdr:rowOff>488156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A87600A-DA1D-8EA2-7C7B-C953941859CC}"/>
            </a:ext>
          </a:extLst>
        </xdr:cNvPr>
        <xdr:cNvSpPr/>
      </xdr:nvSpPr>
      <xdr:spPr>
        <a:xfrm>
          <a:off x="7846219" y="3143250"/>
          <a:ext cx="6762750" cy="2166937"/>
        </a:xfrm>
        <a:prstGeom prst="roundRect">
          <a:avLst/>
        </a:prstGeom>
        <a:solidFill>
          <a:srgbClr val="FFFFCC"/>
        </a:solidFill>
        <a:ln w="158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左側の御見積書（控）の太枠内を</a:t>
          </a:r>
          <a:endParaRPr kumimoji="1" lang="en-US" altLang="ja-JP" sz="2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入力してください。</a:t>
          </a: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データが反映されるようになっています。</a:t>
          </a:r>
        </a:p>
      </xdr:txBody>
    </xdr:sp>
    <xdr:clientData/>
  </xdr:twoCellAnchor>
  <xdr:twoCellAnchor>
    <xdr:from>
      <xdr:col>11</xdr:col>
      <xdr:colOff>833438</xdr:colOff>
      <xdr:row>0</xdr:row>
      <xdr:rowOff>238125</xdr:rowOff>
    </xdr:from>
    <xdr:to>
      <xdr:col>17</xdr:col>
      <xdr:colOff>345282</xdr:colOff>
      <xdr:row>2</xdr:row>
      <xdr:rowOff>40481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287D7303-F6A2-45EC-B661-12EDA62D53D2}"/>
            </a:ext>
          </a:extLst>
        </xdr:cNvPr>
        <xdr:cNvSpPr/>
      </xdr:nvSpPr>
      <xdr:spPr>
        <a:xfrm>
          <a:off x="6846094" y="238125"/>
          <a:ext cx="2226469" cy="445294"/>
        </a:xfrm>
        <a:prstGeom prst="borderCallout1">
          <a:avLst>
            <a:gd name="adj1" fmla="val 56470"/>
            <a:gd name="adj2" fmla="val -3626"/>
            <a:gd name="adj3" fmla="val 164961"/>
            <a:gd name="adj4" fmla="val -15908"/>
          </a:avLst>
        </a:prstGeom>
        <a:solidFill>
          <a:srgbClr val="FFFFCC"/>
        </a:solidFill>
        <a:ln>
          <a:solidFill>
            <a:srgbClr val="FFC000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「取引先登録票」に記載の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取引先コードを入力してください。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214313</xdr:colOff>
      <xdr:row>0</xdr:row>
      <xdr:rowOff>250032</xdr:rowOff>
    </xdr:from>
    <xdr:to>
      <xdr:col>2</xdr:col>
      <xdr:colOff>159544</xdr:colOff>
      <xdr:row>1</xdr:row>
      <xdr:rowOff>302419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AA240DCF-2AF3-47CD-A5EE-C43291670157}"/>
            </a:ext>
          </a:extLst>
        </xdr:cNvPr>
        <xdr:cNvSpPr/>
      </xdr:nvSpPr>
      <xdr:spPr>
        <a:xfrm>
          <a:off x="214313" y="250032"/>
          <a:ext cx="1028700" cy="3143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5400">
          <a:solidFill>
            <a:srgbClr val="FF0000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 力 例</a:t>
          </a:r>
        </a:p>
      </xdr:txBody>
    </xdr:sp>
    <xdr:clientData/>
  </xdr:twoCellAnchor>
  <xdr:twoCellAnchor>
    <xdr:from>
      <xdr:col>1</xdr:col>
      <xdr:colOff>535781</xdr:colOff>
      <xdr:row>2</xdr:row>
      <xdr:rowOff>59530</xdr:rowOff>
    </xdr:from>
    <xdr:to>
      <xdr:col>6</xdr:col>
      <xdr:colOff>100013</xdr:colOff>
      <xdr:row>4</xdr:row>
      <xdr:rowOff>176211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EC305EDD-FD10-45AB-B886-A0980A1A0A23}"/>
            </a:ext>
          </a:extLst>
        </xdr:cNvPr>
        <xdr:cNvSpPr/>
      </xdr:nvSpPr>
      <xdr:spPr>
        <a:xfrm>
          <a:off x="809625" y="702468"/>
          <a:ext cx="3159919" cy="485774"/>
        </a:xfrm>
        <a:prstGeom prst="borderCallout1">
          <a:avLst>
            <a:gd name="adj1" fmla="val 106697"/>
            <a:gd name="adj2" fmla="val 59328"/>
            <a:gd name="adj3" fmla="val 163516"/>
            <a:gd name="adj4" fmla="val 44064"/>
          </a:avLst>
        </a:prstGeom>
        <a:solidFill>
          <a:srgbClr val="FFFFCC"/>
        </a:solidFill>
        <a:ln>
          <a:solidFill>
            <a:srgbClr val="FFC000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正式工事名称で入力してください。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（ご不明な場合は現場担当者へ確認してください）</a:t>
          </a:r>
        </a:p>
      </xdr:txBody>
    </xdr:sp>
    <xdr:clientData/>
  </xdr:twoCellAnchor>
  <xdr:twoCellAnchor>
    <xdr:from>
      <xdr:col>3</xdr:col>
      <xdr:colOff>369094</xdr:colOff>
      <xdr:row>11</xdr:row>
      <xdr:rowOff>190500</xdr:rowOff>
    </xdr:from>
    <xdr:to>
      <xdr:col>10</xdr:col>
      <xdr:colOff>404813</xdr:colOff>
      <xdr:row>13</xdr:row>
      <xdr:rowOff>147638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1BB9A37-A2A1-4584-B066-A4A0AC1E1526}"/>
            </a:ext>
          </a:extLst>
        </xdr:cNvPr>
        <xdr:cNvSpPr/>
      </xdr:nvSpPr>
      <xdr:spPr>
        <a:xfrm>
          <a:off x="1654969" y="3262313"/>
          <a:ext cx="3952875" cy="1123950"/>
        </a:xfrm>
        <a:prstGeom prst="rect">
          <a:avLst/>
        </a:prstGeom>
        <a:solidFill>
          <a:srgbClr val="FFFFCC"/>
        </a:solidFill>
        <a:ln w="12700">
          <a:solidFill>
            <a:srgbClr val="FFC000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摘要</a:t>
          </a:r>
          <a:r>
            <a:rPr kumimoji="1" lang="en-US" altLang="ja-JP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に合わせて金額を入力し、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貴社書式の御見積書を添付してください。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952500</xdr:colOff>
      <xdr:row>15</xdr:row>
      <xdr:rowOff>130968</xdr:rowOff>
    </xdr:from>
    <xdr:to>
      <xdr:col>10</xdr:col>
      <xdr:colOff>297656</xdr:colOff>
      <xdr:row>16</xdr:row>
      <xdr:rowOff>159542</xdr:rowOff>
    </xdr:to>
    <xdr:sp macro="" textlink="">
      <xdr:nvSpPr>
        <xdr:cNvPr id="11" name="吹き出し: 線 10">
          <a:extLst>
            <a:ext uri="{FF2B5EF4-FFF2-40B4-BE49-F238E27FC236}">
              <a16:creationId xmlns:a16="http://schemas.microsoft.com/office/drawing/2014/main" id="{05447455-FBBB-44E9-AA07-B31E748A438F}"/>
            </a:ext>
          </a:extLst>
        </xdr:cNvPr>
        <xdr:cNvSpPr/>
      </xdr:nvSpPr>
      <xdr:spPr>
        <a:xfrm>
          <a:off x="2238375" y="5536406"/>
          <a:ext cx="3262312" cy="314324"/>
        </a:xfrm>
        <a:prstGeom prst="borderCallout1">
          <a:avLst>
            <a:gd name="adj1" fmla="val -16257"/>
            <a:gd name="adj2" fmla="val 32357"/>
            <a:gd name="adj3" fmla="val -79247"/>
            <a:gd name="adj4" fmla="val 31117"/>
          </a:avLst>
        </a:prstGeom>
        <a:solidFill>
          <a:srgbClr val="FFFFCC"/>
        </a:solidFill>
        <a:ln>
          <a:solidFill>
            <a:srgbClr val="FFC000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弊社現場担当者名を</a:t>
          </a:r>
          <a:r>
            <a:rPr kumimoji="1" lang="ja-JP" altLang="en-US" sz="9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フルネームで</a:t>
          </a:r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入力してください。</a:t>
          </a:r>
        </a:p>
      </xdr:txBody>
    </xdr:sp>
    <xdr:clientData/>
  </xdr:twoCellAnchor>
  <xdr:twoCellAnchor>
    <xdr:from>
      <xdr:col>15</xdr:col>
      <xdr:colOff>119063</xdr:colOff>
      <xdr:row>17</xdr:row>
      <xdr:rowOff>83345</xdr:rowOff>
    </xdr:from>
    <xdr:to>
      <xdr:col>30</xdr:col>
      <xdr:colOff>35719</xdr:colOff>
      <xdr:row>42</xdr:row>
      <xdr:rowOff>11907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A1B2473-16AB-6356-C7A3-FFCCD2D9ECE4}"/>
            </a:ext>
          </a:extLst>
        </xdr:cNvPr>
        <xdr:cNvSpPr/>
      </xdr:nvSpPr>
      <xdr:spPr>
        <a:xfrm>
          <a:off x="7846219" y="5941220"/>
          <a:ext cx="6762750" cy="4143375"/>
        </a:xfrm>
        <a:prstGeom prst="roundRect">
          <a:avLst/>
        </a:prstGeom>
        <a:solidFill>
          <a:srgbClr val="FFFFCC"/>
        </a:solidFill>
        <a:ln w="158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御見積書（控）</a:t>
          </a:r>
          <a:r>
            <a:rPr kumimoji="1" lang="en-US" altLang="ja-JP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】A4</a:t>
          </a:r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で１枚</a:t>
          </a:r>
        </a:p>
        <a:p>
          <a:pPr algn="l"/>
          <a:r>
            <a:rPr kumimoji="1" lang="en-US" altLang="ja-JP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御見積書</a:t>
          </a:r>
          <a:r>
            <a:rPr kumimoji="1" lang="en-US" altLang="ja-JP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】A4</a:t>
          </a:r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で１枚</a:t>
          </a: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になるよう調整して印刷してください。</a:t>
          </a:r>
          <a:endParaRPr kumimoji="1" lang="en-US" altLang="ja-JP" sz="2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2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押印（ゴム印可）後、提出してください。</a:t>
          </a:r>
          <a:endParaRPr kumimoji="1" lang="en-US" altLang="ja-JP" sz="2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2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御見積書（控）は、貴社控えとなります。</a:t>
          </a:r>
          <a:endParaRPr kumimoji="1" lang="en-US" altLang="ja-JP" sz="24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29</xdr:col>
      <xdr:colOff>845343</xdr:colOff>
      <xdr:row>7</xdr:row>
      <xdr:rowOff>35719</xdr:rowOff>
    </xdr:from>
    <xdr:to>
      <xdr:col>30</xdr:col>
      <xdr:colOff>50006</xdr:colOff>
      <xdr:row>7</xdr:row>
      <xdr:rowOff>350044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E907B7F-C5B9-4D09-B093-E15F8735B663}"/>
            </a:ext>
          </a:extLst>
        </xdr:cNvPr>
        <xdr:cNvSpPr/>
      </xdr:nvSpPr>
      <xdr:spPr>
        <a:xfrm>
          <a:off x="14299406" y="1976438"/>
          <a:ext cx="323850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㊞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kdserver\&#24037;&#20107;&#37096;\0001&#29694;&#22312;&#36914;&#34892;&#24418;&#29694;&#22580;\0002.&#31119;&#23798;&#24037;&#26989;&#39640;&#31561;&#23554;&#38272;&#23398;&#26657;&#38306;&#20418;\&#20462;&#32341;&#24037;&#20107;\2010\2010.4.16&#38651;&#27671;&#24037;&#23398;&#31185;&#26847;&#65299;&#38542;&#31532;&#65297;&#38651;&#27671;&#38651;&#23376;&#24037;&#23398;&#23455;&#39443;&#23460;&#12467;&#12531;&#12475;&#12531;&#12488;&#24037;&#20107;\&#38651;&#27671;&#24037;&#23398;&#31185;&#26847;&#65299;&#38542;&#31532;&#65297;&#38651;&#27671;&#38651;&#23376;&#24037;&#23398;&#23455;&#39443;&#23460;&#12467;&#12531;&#12475;&#12531;&#12488;&#24037;&#20107;&#65288;&#65298;&#22238;&#3044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\&#24037;&#20107;&#37096;\&#65347;&#65355;&#65348;&#20304;&#12293;&#26408;\KCC&#38750;&#24120;&#28783;&#25913;&#20462;&#24037;&#20107;\KCC&#12288;&#38750;&#24120;&#28783;08.07.25&#12288;&#24037;&#20107;&#35336;&#30011;&#26360;&#26360;&#24335;(300&#19975;&#26410;&#28288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0491;&#20154;\&#31282;&#22338;\003&#24195;&#37326;&#21220;&#21209;\H14&#24195;&#37326;&#21220;&#2120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72200801/Local%20Settings/Temporary%20Internet%20Files/OLK21/08%2007%2025%20%20&#24037;&#20107;&#35336;&#30011;&#26360;&#26360;&#24335;(500&#19975;&#20197;&#1997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完成通知書"/>
      <sheetName val="工事請負代金請求書"/>
      <sheetName val="表紙"/>
      <sheetName val="表紙 (控え・回覧用) "/>
      <sheetName val="集計"/>
      <sheetName val="工事計画書（５００万未満)"/>
      <sheetName val="マスタ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G2" t="str">
            <v>森川</v>
          </cell>
        </row>
        <row r="3">
          <cell r="G3" t="str">
            <v>小野</v>
          </cell>
        </row>
        <row r="4">
          <cell r="G4" t="str">
            <v>荒川</v>
          </cell>
        </row>
        <row r="5">
          <cell r="G5" t="str">
            <v>濱田</v>
          </cell>
        </row>
        <row r="9">
          <cell r="G9" t="str">
            <v>渡辺善智</v>
          </cell>
        </row>
        <row r="10">
          <cell r="G10" t="str">
            <v>鴫原施設課長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案内"/>
      <sheetName val="工事計画書（３００万未満)"/>
      <sheetName val="マスタ"/>
    </sheetNames>
    <sheetDataSet>
      <sheetData sheetId="0"/>
      <sheetData sheetId="1"/>
      <sheetData sheetId="2" refreshError="1">
        <row r="1">
          <cell r="A1" t="str">
            <v>得意先コード</v>
          </cell>
        </row>
        <row r="2">
          <cell r="G2" t="str">
            <v>森川</v>
          </cell>
        </row>
        <row r="3">
          <cell r="G3" t="str">
            <v>小野</v>
          </cell>
        </row>
        <row r="4">
          <cell r="G4" t="str">
            <v>荒川</v>
          </cell>
        </row>
        <row r="5">
          <cell r="G5" t="str">
            <v>濱田</v>
          </cell>
        </row>
        <row r="9">
          <cell r="G9" t="str">
            <v>渡辺善智</v>
          </cell>
        </row>
        <row r="10">
          <cell r="G10" t="str">
            <v>鴫原施設課長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本"/>
      <sheetName val="１月"/>
      <sheetName val="２月"/>
      <sheetName val="３月"/>
      <sheetName val="４月"/>
      <sheetName val="５月"/>
      <sheetName val="６月"/>
      <sheetName val="７月"/>
      <sheetName val="８月"/>
      <sheetName val="９月"/>
      <sheetName val="10月"/>
      <sheetName val="11月"/>
      <sheetName val="１２月"/>
      <sheetName val="時間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L2" t="str">
            <v>支援ｾﾝﾀｰ</v>
          </cell>
        </row>
        <row r="3">
          <cell r="L3" t="str">
            <v>会社</v>
          </cell>
        </row>
        <row r="4">
          <cell r="L4" t="str">
            <v>広野火力</v>
          </cell>
        </row>
        <row r="5">
          <cell r="L5" t="str">
            <v>〃</v>
          </cell>
        </row>
        <row r="6">
          <cell r="L6" t="str">
            <v>東海　県北事務所</v>
          </cell>
        </row>
        <row r="7">
          <cell r="L7" t="str">
            <v>病気</v>
          </cell>
        </row>
        <row r="8">
          <cell r="L8" t="str">
            <v>怪我</v>
          </cell>
        </row>
        <row r="9">
          <cell r="L9" t="str">
            <v>慶弔</v>
          </cell>
        </row>
        <row r="10">
          <cell r="L10" t="str">
            <v>出張</v>
          </cell>
        </row>
        <row r="11">
          <cell r="L11" t="str">
            <v>研修</v>
          </cell>
        </row>
        <row r="12">
          <cell r="L12" t="str">
            <v>日代休</v>
          </cell>
        </row>
        <row r="13">
          <cell r="L13" t="str">
            <v>特代休</v>
          </cell>
        </row>
        <row r="14">
          <cell r="L14" t="str">
            <v>工場検査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計画書（５００万以上）"/>
      <sheetName val="現場経費内訳"/>
      <sheetName val="仮設経費内訳"/>
      <sheetName val="マスタ"/>
      <sheetName val="工事計画書"/>
      <sheetName val="表紙"/>
      <sheetName val="表紙 (控え・回覧用) "/>
      <sheetName val="条件書 1"/>
      <sheetName val="集計"/>
      <sheetName val="1引込幹線"/>
      <sheetName val="2動力.換気"/>
      <sheetName val="3電灯"/>
      <sheetName val="4ｺﾝｾﾝﾄ"/>
      <sheetName val="5非常灯"/>
      <sheetName val="6誘導灯"/>
      <sheetName val="7校内情報通信"/>
      <sheetName val="8電話配管配線"/>
      <sheetName val="9放送"/>
      <sheetName val="10インタホン"/>
      <sheetName val="11テレビ"/>
      <sheetName val="12自火報"/>
      <sheetName val="13撤去"/>
    </sheetNames>
    <sheetDataSet>
      <sheetData sheetId="0" refreshError="1"/>
      <sheetData sheetId="1" refreshError="1"/>
      <sheetData sheetId="2"/>
      <sheetData sheetId="3">
        <row r="2">
          <cell r="D2">
            <v>72197610</v>
          </cell>
        </row>
        <row r="3">
          <cell r="D3">
            <v>72197612</v>
          </cell>
        </row>
        <row r="4">
          <cell r="D4">
            <v>72197801</v>
          </cell>
        </row>
        <row r="5">
          <cell r="D5">
            <v>72197802</v>
          </cell>
        </row>
        <row r="6">
          <cell r="D6">
            <v>72197902</v>
          </cell>
        </row>
        <row r="7">
          <cell r="D7">
            <v>72197903</v>
          </cell>
        </row>
        <row r="8">
          <cell r="D8">
            <v>72198503</v>
          </cell>
        </row>
        <row r="9">
          <cell r="D9">
            <v>72198601</v>
          </cell>
        </row>
        <row r="10">
          <cell r="D10">
            <v>72198602</v>
          </cell>
        </row>
        <row r="11">
          <cell r="D11">
            <v>72198802</v>
          </cell>
        </row>
        <row r="12">
          <cell r="D12">
            <v>72198803</v>
          </cell>
        </row>
        <row r="13">
          <cell r="D13">
            <v>72199003</v>
          </cell>
        </row>
        <row r="14">
          <cell r="D14">
            <v>72199005</v>
          </cell>
        </row>
        <row r="15">
          <cell r="D15">
            <v>72199103</v>
          </cell>
        </row>
        <row r="16">
          <cell r="D16">
            <v>72199123</v>
          </cell>
        </row>
        <row r="17">
          <cell r="D17">
            <v>72199320</v>
          </cell>
        </row>
        <row r="18">
          <cell r="D18">
            <v>72199804</v>
          </cell>
        </row>
        <row r="19">
          <cell r="D19">
            <v>72199805</v>
          </cell>
        </row>
        <row r="20">
          <cell r="D20">
            <v>72200303</v>
          </cell>
        </row>
        <row r="21">
          <cell r="D21">
            <v>72200304</v>
          </cell>
        </row>
        <row r="22">
          <cell r="D22" t="str">
            <v>72201203</v>
          </cell>
        </row>
        <row r="23">
          <cell r="D23">
            <v>72197612</v>
          </cell>
        </row>
        <row r="24">
          <cell r="D24">
            <v>72197505</v>
          </cell>
        </row>
        <row r="25">
          <cell r="D25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2933A-DDD5-48A2-901D-E974DF6F5B99}">
  <sheetPr>
    <pageSetUpPr fitToPage="1"/>
  </sheetPr>
  <dimension ref="A1:AE43"/>
  <sheetViews>
    <sheetView showGridLines="0" showZeros="0" tabSelected="1" zoomScale="80" zoomScaleNormal="80" workbookViewId="0"/>
  </sheetViews>
  <sheetFormatPr defaultRowHeight="13.5" x14ac:dyDescent="0.15"/>
  <cols>
    <col min="1" max="1" width="3.625" style="1" customWidth="1"/>
    <col min="2" max="2" width="10.625" style="1" customWidth="1"/>
    <col min="3" max="3" width="2.625" style="1" customWidth="1"/>
    <col min="4" max="4" width="14.625" style="1" customWidth="1"/>
    <col min="5" max="5" width="3.625" style="1" customWidth="1"/>
    <col min="6" max="6" width="15.625" style="1" customWidth="1"/>
    <col min="7" max="7" width="1.625" style="1" customWidth="1"/>
    <col min="8" max="8" width="7.625" style="1" customWidth="1"/>
    <col min="9" max="9" width="3.625" style="1" customWidth="1"/>
    <col min="10" max="10" width="4.625" style="1" customWidth="1"/>
    <col min="11" max="11" width="10.625" style="1" customWidth="1"/>
    <col min="12" max="12" width="14.625" style="1" customWidth="1"/>
    <col min="13" max="13" width="2.625" style="1" customWidth="1"/>
    <col min="14" max="14" width="1.625" style="1" customWidth="1"/>
    <col min="15" max="15" width="3.625" style="1" customWidth="1"/>
    <col min="16" max="16" width="10.5" style="1" customWidth="1"/>
    <col min="17" max="17" width="2.625" style="1" customWidth="1"/>
    <col min="18" max="18" width="5.625" style="1" customWidth="1"/>
    <col min="19" max="19" width="9.625" style="1" customWidth="1"/>
    <col min="20" max="20" width="1.125" style="1" customWidth="1"/>
    <col min="21" max="21" width="1.75" style="1" customWidth="1"/>
    <col min="22" max="22" width="1.125" style="1" customWidth="1"/>
    <col min="23" max="23" width="5.625" style="1" customWidth="1"/>
    <col min="24" max="24" width="9.875" style="1" customWidth="1"/>
    <col min="25" max="25" width="1.625" style="1" customWidth="1"/>
    <col min="26" max="26" width="7.125" style="1" customWidth="1"/>
    <col min="27" max="27" width="3.625" style="1" customWidth="1"/>
    <col min="28" max="28" width="4.625" style="1" customWidth="1"/>
    <col min="29" max="29" width="10.25" style="1" customWidth="1"/>
    <col min="30" max="30" width="14.625" style="1" customWidth="1"/>
    <col min="31" max="31" width="1.625" style="1" customWidth="1"/>
    <col min="32" max="16384" width="9" style="1"/>
  </cols>
  <sheetData>
    <row r="1" spans="1:31" ht="21" customHeight="1" x14ac:dyDescent="0.15">
      <c r="B1" s="220" t="s">
        <v>25</v>
      </c>
      <c r="C1" s="220"/>
      <c r="D1" s="220"/>
      <c r="P1" s="220" t="s">
        <v>25</v>
      </c>
      <c r="Q1" s="220"/>
      <c r="R1" s="220"/>
      <c r="S1" s="220"/>
    </row>
    <row r="2" spans="1:31" ht="30" customHeight="1" x14ac:dyDescent="0.15">
      <c r="A2" s="221" t="s">
        <v>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O2" s="221" t="s">
        <v>4</v>
      </c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</row>
    <row r="3" spans="1:31" ht="12" customHeight="1" x14ac:dyDescent="0.15"/>
    <row r="4" spans="1:31" ht="17.25" customHeight="1" x14ac:dyDescent="0.15">
      <c r="B4" s="1" t="s">
        <v>5</v>
      </c>
      <c r="H4" s="228" t="s">
        <v>34</v>
      </c>
      <c r="I4" s="228"/>
      <c r="J4" s="228"/>
      <c r="K4" s="31" t="s">
        <v>26</v>
      </c>
      <c r="L4" s="208" t="s">
        <v>51</v>
      </c>
      <c r="M4" s="209"/>
      <c r="P4" s="1" t="s">
        <v>5</v>
      </c>
      <c r="Z4" s="223"/>
      <c r="AA4" s="223"/>
      <c r="AB4" s="2"/>
      <c r="AC4" s="3"/>
    </row>
    <row r="5" spans="1:31" ht="17.25" customHeight="1" x14ac:dyDescent="0.15">
      <c r="H5" s="227" t="s">
        <v>6</v>
      </c>
      <c r="I5" s="227"/>
      <c r="J5" s="227"/>
      <c r="K5" s="210" t="s">
        <v>53</v>
      </c>
      <c r="L5" s="211"/>
      <c r="M5" s="212"/>
      <c r="Z5" s="224" t="s">
        <v>6</v>
      </c>
      <c r="AA5" s="225"/>
      <c r="AB5" s="226"/>
      <c r="AC5" s="229" t="str">
        <f>IF($K$5="","",$K$5)</f>
        <v>T*-****-****-****</v>
      </c>
      <c r="AD5" s="230"/>
      <c r="AE5" s="231"/>
    </row>
    <row r="6" spans="1:31" ht="27.75" customHeight="1" x14ac:dyDescent="0.15">
      <c r="B6" s="177" t="s">
        <v>7</v>
      </c>
      <c r="C6" s="179" t="s">
        <v>50</v>
      </c>
      <c r="D6" s="180"/>
      <c r="E6" s="180"/>
      <c r="F6" s="181"/>
      <c r="H6" s="48" t="s">
        <v>31</v>
      </c>
      <c r="I6" s="213" t="s">
        <v>49</v>
      </c>
      <c r="J6" s="214"/>
      <c r="K6" s="214"/>
      <c r="L6" s="214"/>
      <c r="M6" s="215"/>
      <c r="P6" s="177" t="s">
        <v>7</v>
      </c>
      <c r="Q6" s="185" t="str">
        <f>IF($C$6="","",$C$6)</f>
        <v>****電気工事</v>
      </c>
      <c r="R6" s="186"/>
      <c r="S6" s="186"/>
      <c r="T6" s="186"/>
      <c r="U6" s="186"/>
      <c r="V6" s="186"/>
      <c r="W6" s="186"/>
      <c r="X6" s="187"/>
      <c r="Z6" s="46" t="s">
        <v>31</v>
      </c>
      <c r="AA6" s="206" t="str">
        <f>I6</f>
        <v>福島県いわき市****</v>
      </c>
      <c r="AB6" s="206"/>
      <c r="AC6" s="206"/>
      <c r="AD6" s="206"/>
      <c r="AE6" s="207"/>
    </row>
    <row r="7" spans="1:31" ht="27.75" customHeight="1" x14ac:dyDescent="0.15">
      <c r="B7" s="178"/>
      <c r="C7" s="182"/>
      <c r="D7" s="183"/>
      <c r="E7" s="183"/>
      <c r="F7" s="184"/>
      <c r="H7" s="28" t="s">
        <v>32</v>
      </c>
      <c r="I7" s="216" t="s">
        <v>48</v>
      </c>
      <c r="J7" s="217"/>
      <c r="K7" s="217"/>
      <c r="L7" s="218"/>
      <c r="M7" s="219"/>
      <c r="P7" s="178"/>
      <c r="Q7" s="188"/>
      <c r="R7" s="189"/>
      <c r="S7" s="189"/>
      <c r="T7" s="189"/>
      <c r="U7" s="189"/>
      <c r="V7" s="189"/>
      <c r="W7" s="189"/>
      <c r="X7" s="190"/>
      <c r="Z7" s="29" t="s">
        <v>32</v>
      </c>
      <c r="AA7" s="204" t="str">
        <f>I7</f>
        <v>****株式会社</v>
      </c>
      <c r="AB7" s="204"/>
      <c r="AC7" s="204"/>
      <c r="AD7" s="204"/>
      <c r="AE7" s="205"/>
    </row>
    <row r="8" spans="1:31" ht="27.75" customHeight="1" x14ac:dyDescent="0.15">
      <c r="B8" s="55" t="s">
        <v>58</v>
      </c>
      <c r="C8" s="4" t="s">
        <v>8</v>
      </c>
      <c r="D8" s="191" t="s">
        <v>51</v>
      </c>
      <c r="E8" s="191"/>
      <c r="F8" s="192"/>
      <c r="H8" s="29" t="s">
        <v>33</v>
      </c>
      <c r="I8" s="216" t="s">
        <v>52</v>
      </c>
      <c r="J8" s="217"/>
      <c r="K8" s="217"/>
      <c r="L8" s="218"/>
      <c r="M8" s="219"/>
      <c r="P8" s="55" t="s">
        <v>57</v>
      </c>
      <c r="Q8" s="5" t="s">
        <v>8</v>
      </c>
      <c r="R8" s="193" t="str">
        <f>IF($D$8="","",$D$8)</f>
        <v>*****</v>
      </c>
      <c r="S8" s="193"/>
      <c r="T8" s="193"/>
      <c r="U8" s="193"/>
      <c r="V8" s="193"/>
      <c r="W8" s="193"/>
      <c r="X8" s="194"/>
      <c r="Z8" s="29" t="s">
        <v>33</v>
      </c>
      <c r="AA8" s="204" t="str">
        <f>I8</f>
        <v>代表取締役社長　　***　**</v>
      </c>
      <c r="AB8" s="204"/>
      <c r="AC8" s="204"/>
      <c r="AD8" s="204"/>
      <c r="AE8" s="205"/>
    </row>
    <row r="9" spans="1:31" ht="24.75" customHeight="1" x14ac:dyDescent="0.15">
      <c r="B9" s="6" t="s">
        <v>9</v>
      </c>
      <c r="C9" s="195">
        <v>45170</v>
      </c>
      <c r="D9" s="196"/>
      <c r="E9" s="7" t="s">
        <v>1</v>
      </c>
      <c r="F9" s="54">
        <v>45231</v>
      </c>
      <c r="H9" s="30"/>
      <c r="I9" s="32"/>
      <c r="J9" s="32"/>
      <c r="K9" s="32"/>
      <c r="L9" s="32"/>
      <c r="M9" s="47"/>
      <c r="P9" s="6" t="s">
        <v>9</v>
      </c>
      <c r="Q9" s="197">
        <f>IF($C$9="","",$C$9)</f>
        <v>45170</v>
      </c>
      <c r="R9" s="198"/>
      <c r="S9" s="198"/>
      <c r="T9" s="199" t="s">
        <v>1</v>
      </c>
      <c r="U9" s="199"/>
      <c r="V9" s="199"/>
      <c r="W9" s="200">
        <f>IF($F$9="","",$F$9)</f>
        <v>45231</v>
      </c>
      <c r="X9" s="201"/>
      <c r="Z9" s="202" t="str">
        <f>IF($H$9="","",$H$9)</f>
        <v/>
      </c>
      <c r="AA9" s="203"/>
      <c r="AB9" s="203"/>
      <c r="AC9" s="203"/>
      <c r="AD9" s="203"/>
      <c r="AE9" s="47"/>
    </row>
    <row r="10" spans="1:31" ht="12" customHeight="1" x14ac:dyDescent="0.15"/>
    <row r="11" spans="1:31" ht="24.75" customHeight="1" x14ac:dyDescent="0.15">
      <c r="A11" s="8"/>
      <c r="B11" s="170" t="s">
        <v>10</v>
      </c>
      <c r="C11" s="171"/>
      <c r="D11" s="171"/>
      <c r="E11" s="171"/>
      <c r="F11" s="171"/>
      <c r="G11" s="172"/>
      <c r="H11" s="9" t="s">
        <v>11</v>
      </c>
      <c r="I11" s="141" t="s">
        <v>12</v>
      </c>
      <c r="J11" s="173"/>
      <c r="K11" s="9" t="s">
        <v>13</v>
      </c>
      <c r="L11" s="174" t="s">
        <v>14</v>
      </c>
      <c r="M11" s="175"/>
      <c r="O11" s="8"/>
      <c r="P11" s="176" t="s">
        <v>0</v>
      </c>
      <c r="Q11" s="176"/>
      <c r="R11" s="176"/>
      <c r="S11" s="176"/>
      <c r="T11" s="176"/>
      <c r="U11" s="176"/>
      <c r="V11" s="176"/>
      <c r="W11" s="176"/>
      <c r="X11" s="176"/>
      <c r="Y11" s="176"/>
      <c r="Z11" s="41" t="s">
        <v>11</v>
      </c>
      <c r="AA11" s="174" t="s">
        <v>12</v>
      </c>
      <c r="AB11" s="174"/>
      <c r="AC11" s="41" t="s">
        <v>13</v>
      </c>
      <c r="AD11" s="174" t="s">
        <v>14</v>
      </c>
      <c r="AE11" s="175"/>
    </row>
    <row r="12" spans="1:31" ht="45.75" customHeight="1" x14ac:dyDescent="0.15">
      <c r="A12" s="11">
        <v>1</v>
      </c>
      <c r="B12" s="162" t="s">
        <v>22</v>
      </c>
      <c r="C12" s="163"/>
      <c r="D12" s="163"/>
      <c r="E12" s="163"/>
      <c r="F12" s="163"/>
      <c r="G12" s="164"/>
      <c r="H12" s="9" t="s">
        <v>24</v>
      </c>
      <c r="I12" s="157">
        <v>1</v>
      </c>
      <c r="J12" s="158"/>
      <c r="K12" s="12"/>
      <c r="L12" s="165" t="s">
        <v>54</v>
      </c>
      <c r="M12" s="166"/>
      <c r="O12" s="11">
        <v>1</v>
      </c>
      <c r="P12" s="167" t="str">
        <f>IF($B$12="","",$B$12)</f>
        <v>工事代</v>
      </c>
      <c r="Q12" s="167"/>
      <c r="R12" s="167"/>
      <c r="S12" s="167"/>
      <c r="T12" s="167"/>
      <c r="U12" s="167"/>
      <c r="V12" s="167"/>
      <c r="W12" s="167"/>
      <c r="X12" s="167"/>
      <c r="Y12" s="167"/>
      <c r="Z12" s="41" t="str">
        <f>IF($H$12="","",$H$12)</f>
        <v>式</v>
      </c>
      <c r="AA12" s="159">
        <f>IF($I$12="","",$I$12)</f>
        <v>1</v>
      </c>
      <c r="AB12" s="159"/>
      <c r="AC12" s="40" t="str">
        <f>IF($K$12="","",$K$12)</f>
        <v/>
      </c>
      <c r="AD12" s="168" t="str">
        <f>IF($L$12="","",$L$12)</f>
        <v>****</v>
      </c>
      <c r="AE12" s="169"/>
    </row>
    <row r="13" spans="1:31" ht="45.75" customHeight="1" x14ac:dyDescent="0.15">
      <c r="A13" s="11">
        <v>2</v>
      </c>
      <c r="B13" s="162" t="s">
        <v>23</v>
      </c>
      <c r="C13" s="163"/>
      <c r="D13" s="163"/>
      <c r="E13" s="163"/>
      <c r="F13" s="163"/>
      <c r="G13" s="164"/>
      <c r="H13" s="10" t="s">
        <v>24</v>
      </c>
      <c r="I13" s="157">
        <v>1</v>
      </c>
      <c r="J13" s="158"/>
      <c r="K13" s="12"/>
      <c r="L13" s="165" t="s">
        <v>55</v>
      </c>
      <c r="M13" s="166"/>
      <c r="O13" s="11">
        <v>2</v>
      </c>
      <c r="P13" s="167" t="str">
        <f>IF($B$13="","",$B$13)</f>
        <v>法定福利費</v>
      </c>
      <c r="Q13" s="167"/>
      <c r="R13" s="167"/>
      <c r="S13" s="167"/>
      <c r="T13" s="167"/>
      <c r="U13" s="167"/>
      <c r="V13" s="167"/>
      <c r="W13" s="167"/>
      <c r="X13" s="167"/>
      <c r="Y13" s="167"/>
      <c r="Z13" s="41" t="str">
        <f>IF($H$13="","",$H$13)</f>
        <v>式</v>
      </c>
      <c r="AA13" s="159">
        <f>IF($I$13="","",$I$13)</f>
        <v>1</v>
      </c>
      <c r="AB13" s="159"/>
      <c r="AC13" s="40" t="str">
        <f>IF($K$13="","",$K$13)</f>
        <v/>
      </c>
      <c r="AD13" s="168" t="str">
        <f>IF($L$13="","",$L$13)</f>
        <v>***</v>
      </c>
      <c r="AE13" s="169"/>
    </row>
    <row r="14" spans="1:31" ht="45.75" customHeight="1" x14ac:dyDescent="0.15">
      <c r="A14" s="11">
        <v>3</v>
      </c>
      <c r="B14" s="154"/>
      <c r="C14" s="155"/>
      <c r="D14" s="155"/>
      <c r="E14" s="155"/>
      <c r="F14" s="155"/>
      <c r="G14" s="156"/>
      <c r="H14" s="9"/>
      <c r="I14" s="157"/>
      <c r="J14" s="158"/>
      <c r="K14" s="12"/>
      <c r="L14" s="159"/>
      <c r="M14" s="160"/>
      <c r="O14" s="11">
        <v>3</v>
      </c>
      <c r="P14" s="161" t="str">
        <f>IF($B$14="","",$B$14)</f>
        <v/>
      </c>
      <c r="Q14" s="161"/>
      <c r="R14" s="161"/>
      <c r="S14" s="161"/>
      <c r="T14" s="161"/>
      <c r="U14" s="161"/>
      <c r="V14" s="161"/>
      <c r="W14" s="161"/>
      <c r="X14" s="161"/>
      <c r="Y14" s="161"/>
      <c r="Z14" s="41" t="str">
        <f>IF($H$14="","",$H$14)</f>
        <v/>
      </c>
      <c r="AA14" s="159" t="str">
        <f>IF($I$14="","",$I$14)</f>
        <v/>
      </c>
      <c r="AB14" s="159"/>
      <c r="AC14" s="40" t="str">
        <f>IF($K$14="","",$K$14)</f>
        <v/>
      </c>
      <c r="AD14" s="159" t="str">
        <f>IF($L$14="","",$L$14)</f>
        <v/>
      </c>
      <c r="AE14" s="160"/>
    </row>
    <row r="15" spans="1:31" ht="45.75" customHeight="1" x14ac:dyDescent="0.15">
      <c r="A15" s="147" t="s">
        <v>27</v>
      </c>
      <c r="B15" s="127"/>
      <c r="C15" s="127"/>
      <c r="D15" s="128"/>
      <c r="E15" s="149" t="s">
        <v>56</v>
      </c>
      <c r="F15" s="150"/>
      <c r="G15" s="150"/>
      <c r="H15" s="126" t="s">
        <v>57</v>
      </c>
      <c r="I15" s="127"/>
      <c r="J15" s="128"/>
      <c r="K15" s="151" t="s">
        <v>54</v>
      </c>
      <c r="L15" s="152"/>
      <c r="M15" s="153"/>
      <c r="O15" s="148" t="s">
        <v>28</v>
      </c>
      <c r="P15" s="138"/>
      <c r="Q15" s="138"/>
      <c r="R15" s="138"/>
      <c r="S15" s="138"/>
      <c r="T15" s="141" t="str">
        <f>IF($E$15="","",$E$15)</f>
        <v>***　**</v>
      </c>
      <c r="U15" s="142"/>
      <c r="V15" s="142"/>
      <c r="W15" s="142"/>
      <c r="X15" s="142"/>
      <c r="Y15" s="143"/>
      <c r="Z15" s="138" t="s">
        <v>62</v>
      </c>
      <c r="AA15" s="138"/>
      <c r="AB15" s="138"/>
      <c r="AC15" s="144" t="str">
        <f>IF($K$15="","",$K$15)</f>
        <v>****</v>
      </c>
      <c r="AD15" s="145"/>
      <c r="AE15" s="146"/>
    </row>
    <row r="16" spans="1:31" ht="22.5" customHeight="1" x14ac:dyDescent="0.15"/>
    <row r="17" spans="15:31" x14ac:dyDescent="0.15">
      <c r="O17" s="13" t="s">
        <v>29</v>
      </c>
    </row>
    <row r="18" spans="15:31" ht="27" customHeight="1" x14ac:dyDescent="0.15">
      <c r="O18" s="130" t="s">
        <v>34</v>
      </c>
      <c r="P18" s="131"/>
      <c r="Q18" s="126" t="s">
        <v>26</v>
      </c>
      <c r="R18" s="127"/>
      <c r="S18" s="139" t="str">
        <f>L4</f>
        <v>*****</v>
      </c>
      <c r="T18" s="139"/>
      <c r="U18" s="139"/>
      <c r="V18" s="139"/>
      <c r="W18" s="140"/>
      <c r="X18" s="135" t="s">
        <v>35</v>
      </c>
      <c r="Y18" s="136"/>
      <c r="Z18" s="131"/>
      <c r="AA18" s="126"/>
      <c r="AB18" s="127"/>
      <c r="AC18" s="127"/>
      <c r="AD18" s="127"/>
      <c r="AE18" s="129"/>
    </row>
    <row r="19" spans="15:31" ht="27" customHeight="1" x14ac:dyDescent="0.15">
      <c r="O19" s="130" t="s">
        <v>15</v>
      </c>
      <c r="P19" s="131"/>
      <c r="Q19" s="132" t="s">
        <v>45</v>
      </c>
      <c r="R19" s="133"/>
      <c r="S19" s="133"/>
      <c r="T19" s="133"/>
      <c r="U19" s="133"/>
      <c r="V19" s="133"/>
      <c r="W19" s="134"/>
      <c r="X19" s="135" t="s">
        <v>7</v>
      </c>
      <c r="Y19" s="136"/>
      <c r="Z19" s="131"/>
      <c r="AA19" s="126"/>
      <c r="AB19" s="127"/>
      <c r="AC19" s="127"/>
      <c r="AD19" s="127"/>
      <c r="AE19" s="129"/>
    </row>
    <row r="20" spans="15:31" ht="27" customHeight="1" x14ac:dyDescent="0.15">
      <c r="O20" s="130" t="s">
        <v>16</v>
      </c>
      <c r="P20" s="131"/>
      <c r="Q20" s="126"/>
      <c r="R20" s="127"/>
      <c r="S20" s="127"/>
      <c r="T20" s="127"/>
      <c r="U20" s="127"/>
      <c r="V20" s="127"/>
      <c r="W20" s="128"/>
      <c r="X20" s="135" t="s">
        <v>2</v>
      </c>
      <c r="Y20" s="136"/>
      <c r="Z20" s="131"/>
      <c r="AA20" s="132" t="s">
        <v>47</v>
      </c>
      <c r="AB20" s="133"/>
      <c r="AC20" s="133"/>
      <c r="AD20" s="133"/>
      <c r="AE20" s="137"/>
    </row>
    <row r="21" spans="15:31" ht="27" customHeight="1" x14ac:dyDescent="0.15">
      <c r="O21" s="106" t="s">
        <v>17</v>
      </c>
      <c r="P21" s="107"/>
      <c r="Q21" s="51"/>
      <c r="R21" s="124" t="s">
        <v>18</v>
      </c>
      <c r="S21" s="125"/>
      <c r="T21" s="126" t="s">
        <v>19</v>
      </c>
      <c r="U21" s="127"/>
      <c r="V21" s="127"/>
      <c r="W21" s="127"/>
      <c r="X21" s="127"/>
      <c r="Y21" s="127"/>
      <c r="Z21" s="127"/>
      <c r="AA21" s="127"/>
      <c r="AB21" s="127"/>
      <c r="AC21" s="128"/>
      <c r="AD21" s="126" t="s">
        <v>14</v>
      </c>
      <c r="AE21" s="129"/>
    </row>
    <row r="22" spans="15:31" ht="3.75" customHeight="1" x14ac:dyDescent="0.15">
      <c r="O22" s="108"/>
      <c r="P22" s="109"/>
      <c r="Q22" s="56"/>
      <c r="R22" s="37"/>
      <c r="S22" s="57"/>
      <c r="T22" s="14"/>
      <c r="U22" s="18"/>
      <c r="V22" s="18"/>
      <c r="W22" s="24"/>
      <c r="X22" s="25"/>
      <c r="Y22" s="114"/>
      <c r="Z22" s="117"/>
      <c r="AA22" s="115"/>
      <c r="AB22" s="114"/>
      <c r="AC22" s="115"/>
      <c r="AD22" s="114"/>
      <c r="AE22" s="119"/>
    </row>
    <row r="23" spans="15:31" ht="24" customHeight="1" x14ac:dyDescent="0.15">
      <c r="O23" s="110"/>
      <c r="P23" s="111"/>
      <c r="Q23" s="58" t="s">
        <v>59</v>
      </c>
      <c r="R23" s="59"/>
      <c r="S23" s="60"/>
      <c r="T23" s="15"/>
      <c r="U23" s="61" t="s">
        <v>41</v>
      </c>
      <c r="V23" s="19"/>
      <c r="W23" s="122" t="s">
        <v>38</v>
      </c>
      <c r="X23" s="123"/>
      <c r="Y23" s="116"/>
      <c r="Z23" s="84"/>
      <c r="AA23" s="85"/>
      <c r="AB23" s="116"/>
      <c r="AC23" s="85"/>
      <c r="AD23" s="116"/>
      <c r="AE23" s="120"/>
    </row>
    <row r="24" spans="15:31" ht="3.75" customHeight="1" x14ac:dyDescent="0.15">
      <c r="O24" s="110"/>
      <c r="P24" s="111"/>
      <c r="Q24" s="62"/>
      <c r="R24" s="21"/>
      <c r="S24" s="60"/>
      <c r="T24" s="15"/>
      <c r="U24" s="19"/>
      <c r="V24" s="19"/>
      <c r="W24" s="52"/>
      <c r="X24" s="53"/>
      <c r="Y24" s="116"/>
      <c r="Z24" s="84"/>
      <c r="AA24" s="85"/>
      <c r="AB24" s="116"/>
      <c r="AC24" s="85"/>
      <c r="AD24" s="116"/>
      <c r="AE24" s="120"/>
    </row>
    <row r="25" spans="15:31" ht="24" customHeight="1" x14ac:dyDescent="0.15">
      <c r="O25" s="110"/>
      <c r="P25" s="111"/>
      <c r="Q25" s="58" t="s">
        <v>60</v>
      </c>
      <c r="R25" s="59"/>
      <c r="S25" s="60"/>
      <c r="T25" s="15"/>
      <c r="U25" s="61" t="s">
        <v>41</v>
      </c>
      <c r="V25" s="19"/>
      <c r="W25" s="122" t="s">
        <v>36</v>
      </c>
      <c r="X25" s="123"/>
      <c r="Y25" s="116"/>
      <c r="Z25" s="84"/>
      <c r="AA25" s="85"/>
      <c r="AB25" s="116"/>
      <c r="AC25" s="85"/>
      <c r="AD25" s="116"/>
      <c r="AE25" s="120"/>
    </row>
    <row r="26" spans="15:31" ht="3.75" customHeight="1" x14ac:dyDescent="0.15">
      <c r="O26" s="110"/>
      <c r="P26" s="111"/>
      <c r="Q26" s="62"/>
      <c r="R26" s="21"/>
      <c r="S26" s="60"/>
      <c r="T26" s="15"/>
      <c r="U26" s="19"/>
      <c r="V26" s="19"/>
      <c r="W26" s="52"/>
      <c r="X26" s="53"/>
      <c r="Y26" s="116"/>
      <c r="Z26" s="84"/>
      <c r="AA26" s="85"/>
      <c r="AB26" s="116"/>
      <c r="AC26" s="85"/>
      <c r="AD26" s="116"/>
      <c r="AE26" s="120"/>
    </row>
    <row r="27" spans="15:31" ht="24" customHeight="1" x14ac:dyDescent="0.15">
      <c r="O27" s="110"/>
      <c r="P27" s="111"/>
      <c r="Q27" s="58" t="s">
        <v>61</v>
      </c>
      <c r="R27" s="59"/>
      <c r="S27" s="60"/>
      <c r="T27" s="15"/>
      <c r="U27" s="61" t="s">
        <v>41</v>
      </c>
      <c r="V27" s="19"/>
      <c r="W27" s="122" t="s">
        <v>37</v>
      </c>
      <c r="X27" s="123"/>
      <c r="Y27" s="116"/>
      <c r="Z27" s="84"/>
      <c r="AA27" s="85"/>
      <c r="AB27" s="116"/>
      <c r="AC27" s="85"/>
      <c r="AD27" s="116"/>
      <c r="AE27" s="120"/>
    </row>
    <row r="28" spans="15:31" ht="3.75" customHeight="1" thickBot="1" x14ac:dyDescent="0.2">
      <c r="O28" s="112"/>
      <c r="P28" s="113"/>
      <c r="Q28" s="63"/>
      <c r="R28" s="50"/>
      <c r="S28" s="64"/>
      <c r="T28" s="17"/>
      <c r="U28" s="20"/>
      <c r="V28" s="20"/>
      <c r="W28" s="42"/>
      <c r="X28" s="43"/>
      <c r="Y28" s="97"/>
      <c r="Z28" s="118"/>
      <c r="AA28" s="98"/>
      <c r="AB28" s="97"/>
      <c r="AC28" s="98"/>
      <c r="AD28" s="97"/>
      <c r="AE28" s="121"/>
    </row>
    <row r="29" spans="15:31" ht="3.75" hidden="1" customHeight="1" x14ac:dyDescent="0.15">
      <c r="O29" s="108">
        <v>3</v>
      </c>
      <c r="P29" s="114"/>
      <c r="Q29" s="115"/>
      <c r="R29" s="114"/>
      <c r="S29" s="115"/>
      <c r="T29" s="14"/>
      <c r="U29" s="18"/>
      <c r="V29" s="18"/>
      <c r="W29" s="44"/>
      <c r="X29" s="45"/>
      <c r="Y29" s="114"/>
      <c r="Z29" s="117"/>
      <c r="AA29" s="115"/>
      <c r="AB29" s="114"/>
      <c r="AC29" s="115"/>
      <c r="AD29" s="114"/>
      <c r="AE29" s="119"/>
    </row>
    <row r="30" spans="15:31" ht="10.5" hidden="1" customHeight="1" x14ac:dyDescent="0.15">
      <c r="O30" s="110"/>
      <c r="P30" s="116"/>
      <c r="Q30" s="85"/>
      <c r="R30" s="116"/>
      <c r="S30" s="85"/>
      <c r="T30" s="15"/>
      <c r="U30" s="16"/>
      <c r="V30" s="19"/>
      <c r="W30" s="122" t="s">
        <v>38</v>
      </c>
      <c r="X30" s="123"/>
      <c r="Y30" s="116"/>
      <c r="Z30" s="84"/>
      <c r="AA30" s="85"/>
      <c r="AB30" s="116"/>
      <c r="AC30" s="85"/>
      <c r="AD30" s="116"/>
      <c r="AE30" s="120"/>
    </row>
    <row r="31" spans="15:31" ht="3.75" hidden="1" customHeight="1" x14ac:dyDescent="0.15">
      <c r="O31" s="110"/>
      <c r="P31" s="116"/>
      <c r="Q31" s="85"/>
      <c r="R31" s="116"/>
      <c r="S31" s="85"/>
      <c r="T31" s="15"/>
      <c r="U31" s="19"/>
      <c r="V31" s="19"/>
      <c r="W31" s="52"/>
      <c r="X31" s="53"/>
      <c r="Y31" s="116"/>
      <c r="Z31" s="84"/>
      <c r="AA31" s="85"/>
      <c r="AB31" s="116"/>
      <c r="AC31" s="85"/>
      <c r="AD31" s="116"/>
      <c r="AE31" s="120"/>
    </row>
    <row r="32" spans="15:31" ht="10.5" hidden="1" customHeight="1" x14ac:dyDescent="0.15">
      <c r="O32" s="110"/>
      <c r="P32" s="116"/>
      <c r="Q32" s="85"/>
      <c r="R32" s="116"/>
      <c r="S32" s="85"/>
      <c r="T32" s="15"/>
      <c r="U32" s="16"/>
      <c r="V32" s="19"/>
      <c r="W32" s="122" t="s">
        <v>36</v>
      </c>
      <c r="X32" s="123"/>
      <c r="Y32" s="116"/>
      <c r="Z32" s="84"/>
      <c r="AA32" s="85"/>
      <c r="AB32" s="116"/>
      <c r="AC32" s="85"/>
      <c r="AD32" s="116"/>
      <c r="AE32" s="120"/>
    </row>
    <row r="33" spans="15:31" ht="3.75" hidden="1" customHeight="1" x14ac:dyDescent="0.15">
      <c r="O33" s="110"/>
      <c r="P33" s="116"/>
      <c r="Q33" s="85"/>
      <c r="R33" s="116"/>
      <c r="S33" s="85"/>
      <c r="T33" s="15"/>
      <c r="U33" s="19"/>
      <c r="V33" s="19"/>
      <c r="W33" s="52"/>
      <c r="X33" s="53"/>
      <c r="Y33" s="116"/>
      <c r="Z33" s="84"/>
      <c r="AA33" s="85"/>
      <c r="AB33" s="116"/>
      <c r="AC33" s="85"/>
      <c r="AD33" s="116"/>
      <c r="AE33" s="120"/>
    </row>
    <row r="34" spans="15:31" ht="10.5" hidden="1" customHeight="1" x14ac:dyDescent="0.15">
      <c r="O34" s="110"/>
      <c r="P34" s="116"/>
      <c r="Q34" s="85"/>
      <c r="R34" s="116"/>
      <c r="S34" s="85"/>
      <c r="T34" s="15"/>
      <c r="U34" s="16"/>
      <c r="V34" s="19"/>
      <c r="W34" s="122" t="s">
        <v>37</v>
      </c>
      <c r="X34" s="123"/>
      <c r="Y34" s="116"/>
      <c r="Z34" s="84"/>
      <c r="AA34" s="85"/>
      <c r="AB34" s="116"/>
      <c r="AC34" s="85"/>
      <c r="AD34" s="116"/>
      <c r="AE34" s="120"/>
    </row>
    <row r="35" spans="15:31" ht="3.75" hidden="1" customHeight="1" thickBot="1" x14ac:dyDescent="0.2">
      <c r="O35" s="112"/>
      <c r="P35" s="97"/>
      <c r="Q35" s="98"/>
      <c r="R35" s="97"/>
      <c r="S35" s="98"/>
      <c r="T35" s="17"/>
      <c r="U35" s="20"/>
      <c r="V35" s="20"/>
      <c r="W35" s="26"/>
      <c r="X35" s="27"/>
      <c r="Y35" s="97"/>
      <c r="Z35" s="118"/>
      <c r="AA35" s="98"/>
      <c r="AB35" s="97"/>
      <c r="AC35" s="98"/>
      <c r="AD35" s="97"/>
      <c r="AE35" s="121"/>
    </row>
    <row r="36" spans="15:31" ht="15" customHeight="1" x14ac:dyDescent="0.15">
      <c r="O36" s="71" t="s">
        <v>20</v>
      </c>
      <c r="P36" s="72"/>
      <c r="Q36" s="72"/>
      <c r="R36" s="72"/>
      <c r="S36" s="73"/>
      <c r="T36" s="74" t="s">
        <v>46</v>
      </c>
      <c r="U36" s="75"/>
      <c r="V36" s="75"/>
      <c r="W36" s="76"/>
      <c r="X36" s="77" t="s">
        <v>30</v>
      </c>
      <c r="Y36" s="78"/>
      <c r="Z36" s="78"/>
      <c r="AA36" s="78"/>
      <c r="AB36" s="79"/>
      <c r="AC36" s="80" t="s">
        <v>21</v>
      </c>
      <c r="AD36" s="81"/>
      <c r="AE36" s="82"/>
    </row>
    <row r="37" spans="15:31" ht="33" customHeight="1" x14ac:dyDescent="0.15">
      <c r="O37" s="83"/>
      <c r="P37" s="84"/>
      <c r="Q37" s="84"/>
      <c r="R37" s="84"/>
      <c r="S37" s="85"/>
      <c r="T37" s="89"/>
      <c r="U37" s="90"/>
      <c r="V37" s="90"/>
      <c r="W37" s="91"/>
      <c r="X37" s="94"/>
      <c r="Y37" s="89"/>
      <c r="Z37" s="96"/>
      <c r="AA37" s="99"/>
      <c r="AB37" s="100"/>
      <c r="AC37" s="21"/>
      <c r="AD37" s="21"/>
      <c r="AE37" s="22"/>
    </row>
    <row r="38" spans="15:31" ht="33" customHeight="1" thickBot="1" x14ac:dyDescent="0.2">
      <c r="O38" s="86"/>
      <c r="P38" s="87"/>
      <c r="Q38" s="87"/>
      <c r="R38" s="87"/>
      <c r="S38" s="88"/>
      <c r="T38" s="92"/>
      <c r="U38" s="87"/>
      <c r="V38" s="87"/>
      <c r="W38" s="93"/>
      <c r="X38" s="95"/>
      <c r="Y38" s="97"/>
      <c r="Z38" s="98"/>
      <c r="AA38" s="101"/>
      <c r="AB38" s="102"/>
      <c r="AC38" s="103"/>
      <c r="AD38" s="104"/>
      <c r="AE38" s="105"/>
    </row>
    <row r="39" spans="15:31" ht="18" customHeight="1" x14ac:dyDescent="0.15"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</row>
    <row r="40" spans="15:31" ht="18.75" customHeight="1" x14ac:dyDescent="0.15">
      <c r="O40" s="33" t="s">
        <v>40</v>
      </c>
      <c r="P40" s="34"/>
      <c r="Q40" s="34"/>
      <c r="R40" s="34"/>
      <c r="S40" s="65"/>
      <c r="T40" s="66" t="s">
        <v>39</v>
      </c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5"/>
    </row>
    <row r="41" spans="15:31" ht="3.75" customHeight="1" x14ac:dyDescent="0.15">
      <c r="O41" s="36"/>
      <c r="P41" s="37"/>
      <c r="Q41" s="37"/>
      <c r="R41" s="37"/>
      <c r="S41" s="57"/>
      <c r="T41" s="14"/>
      <c r="U41" s="18"/>
      <c r="V41" s="18"/>
      <c r="W41" s="24"/>
      <c r="X41" s="24"/>
      <c r="Y41" s="37"/>
      <c r="Z41" s="37"/>
      <c r="AA41" s="37"/>
      <c r="AB41" s="37"/>
      <c r="AC41" s="37"/>
      <c r="AD41" s="37"/>
      <c r="AE41" s="38"/>
    </row>
    <row r="42" spans="15:31" ht="14.25" customHeight="1" x14ac:dyDescent="0.15">
      <c r="O42" s="39" t="s">
        <v>41</v>
      </c>
      <c r="P42" s="21" t="s">
        <v>42</v>
      </c>
      <c r="Q42" s="21"/>
      <c r="R42" s="21"/>
      <c r="S42" s="67"/>
      <c r="T42" s="15"/>
      <c r="U42" s="61" t="s">
        <v>41</v>
      </c>
      <c r="V42" s="19"/>
      <c r="W42" s="68" t="s">
        <v>43</v>
      </c>
      <c r="X42" s="69" t="s">
        <v>41</v>
      </c>
      <c r="Y42" s="21" t="s">
        <v>44</v>
      </c>
      <c r="AB42" s="21"/>
      <c r="AC42" s="21"/>
      <c r="AD42" s="21"/>
      <c r="AE42" s="22"/>
    </row>
    <row r="43" spans="15:31" ht="27.75" customHeight="1" x14ac:dyDescent="0.15">
      <c r="O43" s="49"/>
      <c r="P43" s="50"/>
      <c r="Q43" s="50"/>
      <c r="R43" s="50"/>
      <c r="S43" s="64"/>
      <c r="T43" s="7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23"/>
    </row>
  </sheetData>
  <mergeCells count="103">
    <mergeCell ref="L4:M4"/>
    <mergeCell ref="K5:M5"/>
    <mergeCell ref="I6:M6"/>
    <mergeCell ref="I7:M7"/>
    <mergeCell ref="I8:M8"/>
    <mergeCell ref="B1:D1"/>
    <mergeCell ref="P1:S1"/>
    <mergeCell ref="A2:M2"/>
    <mergeCell ref="O2:AE2"/>
    <mergeCell ref="Z4:AA4"/>
    <mergeCell ref="Z5:AB5"/>
    <mergeCell ref="H5:J5"/>
    <mergeCell ref="H4:J4"/>
    <mergeCell ref="AC5:AE5"/>
    <mergeCell ref="B11:G11"/>
    <mergeCell ref="I11:J11"/>
    <mergeCell ref="L11:M11"/>
    <mergeCell ref="P11:Y11"/>
    <mergeCell ref="AA11:AB11"/>
    <mergeCell ref="AD11:AE11"/>
    <mergeCell ref="B6:B7"/>
    <mergeCell ref="C6:F7"/>
    <mergeCell ref="P6:P7"/>
    <mergeCell ref="Q6:X7"/>
    <mergeCell ref="D8:F8"/>
    <mergeCell ref="R8:X8"/>
    <mergeCell ref="C9:D9"/>
    <mergeCell ref="Q9:S9"/>
    <mergeCell ref="T9:V9"/>
    <mergeCell ref="W9:X9"/>
    <mergeCell ref="Z9:AD9"/>
    <mergeCell ref="AA8:AE8"/>
    <mergeCell ref="AA7:AE7"/>
    <mergeCell ref="AA6:AE6"/>
    <mergeCell ref="AA14:AB14"/>
    <mergeCell ref="AD14:AE14"/>
    <mergeCell ref="B13:G13"/>
    <mergeCell ref="I13:J13"/>
    <mergeCell ref="L13:M13"/>
    <mergeCell ref="P13:Y13"/>
    <mergeCell ref="AA13:AB13"/>
    <mergeCell ref="AD13:AE13"/>
    <mergeCell ref="B12:G12"/>
    <mergeCell ref="I12:J12"/>
    <mergeCell ref="L12:M12"/>
    <mergeCell ref="P12:Y12"/>
    <mergeCell ref="AA12:AB12"/>
    <mergeCell ref="AD12:AE12"/>
    <mergeCell ref="A15:D15"/>
    <mergeCell ref="H15:J15"/>
    <mergeCell ref="O15:S15"/>
    <mergeCell ref="E15:G15"/>
    <mergeCell ref="K15:M15"/>
    <mergeCell ref="B14:G14"/>
    <mergeCell ref="I14:J14"/>
    <mergeCell ref="L14:M14"/>
    <mergeCell ref="P14:Y14"/>
    <mergeCell ref="O19:P19"/>
    <mergeCell ref="Q19:W19"/>
    <mergeCell ref="X19:Z19"/>
    <mergeCell ref="AA19:AE19"/>
    <mergeCell ref="O20:P20"/>
    <mergeCell ref="Q20:W20"/>
    <mergeCell ref="X20:Z20"/>
    <mergeCell ref="AA20:AE20"/>
    <mergeCell ref="Z15:AB15"/>
    <mergeCell ref="O18:P18"/>
    <mergeCell ref="Q18:R18"/>
    <mergeCell ref="S18:W18"/>
    <mergeCell ref="X18:Z18"/>
    <mergeCell ref="AA18:AE18"/>
    <mergeCell ref="T15:Y15"/>
    <mergeCell ref="AC15:AE15"/>
    <mergeCell ref="O21:P21"/>
    <mergeCell ref="O22:P28"/>
    <mergeCell ref="O29:O35"/>
    <mergeCell ref="P29:Q35"/>
    <mergeCell ref="R29:S35"/>
    <mergeCell ref="Y29:AA35"/>
    <mergeCell ref="AB29:AC35"/>
    <mergeCell ref="AD29:AE35"/>
    <mergeCell ref="W30:X30"/>
    <mergeCell ref="W32:X32"/>
    <mergeCell ref="W34:X34"/>
    <mergeCell ref="R21:S21"/>
    <mergeCell ref="T21:AC21"/>
    <mergeCell ref="AD21:AE21"/>
    <mergeCell ref="Y22:AA28"/>
    <mergeCell ref="AB22:AC28"/>
    <mergeCell ref="AD22:AE28"/>
    <mergeCell ref="W23:X23"/>
    <mergeCell ref="W25:X25"/>
    <mergeCell ref="W27:X27"/>
    <mergeCell ref="O36:S36"/>
    <mergeCell ref="T36:W36"/>
    <mergeCell ref="X36:AB36"/>
    <mergeCell ref="AC36:AE36"/>
    <mergeCell ref="O37:S38"/>
    <mergeCell ref="T37:W38"/>
    <mergeCell ref="X37:X38"/>
    <mergeCell ref="Y37:Z38"/>
    <mergeCell ref="AA37:AB38"/>
    <mergeCell ref="AC38:AE38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稲坂和広</dc:creator>
  <cp:lastModifiedBy>佐々木 由香@CKD</cp:lastModifiedBy>
  <cp:lastPrinted>2023-08-18T06:51:15Z</cp:lastPrinted>
  <dcterms:created xsi:type="dcterms:W3CDTF">1998-10-29T05:15:54Z</dcterms:created>
  <dcterms:modified xsi:type="dcterms:W3CDTF">2023-08-21T07:22:50Z</dcterms:modified>
</cp:coreProperties>
</file>